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ое управление\БЮДЖЕТНЫЙ\ГОДОВЫЕ ОТЧЕТЫ\на ДУМУ ГОРОДА\2024 год\Проект Решения Думы\"/>
    </mc:Choice>
  </mc:AlternateContent>
  <bookViews>
    <workbookView xWindow="0" yWindow="0" windowWidth="28800" windowHeight="12345"/>
  </bookViews>
  <sheets>
    <sheet name="2024" sheetId="2" r:id="rId1"/>
  </sheets>
  <definedNames>
    <definedName name="_xlnm.Print_Titles" localSheetId="0">'2024'!$7:$9</definedName>
  </definedNames>
  <calcPr calcId="162913" iterate="1"/>
</workbook>
</file>

<file path=xl/calcChain.xml><?xml version="1.0" encoding="utf-8"?>
<calcChain xmlns="http://schemas.openxmlformats.org/spreadsheetml/2006/main">
  <c r="D25" i="2" l="1"/>
  <c r="D21" i="2"/>
  <c r="D13" i="2"/>
  <c r="D15" i="2"/>
  <c r="D16" i="2"/>
  <c r="D14" i="2" l="1"/>
  <c r="D20" i="2" l="1"/>
  <c r="D19" i="2" s="1"/>
  <c r="D18" i="2" s="1"/>
  <c r="D29" i="2"/>
  <c r="D24" i="2" l="1"/>
  <c r="D23" i="2" s="1"/>
  <c r="D22" i="2" s="1"/>
  <c r="D17" i="2" s="1"/>
  <c r="D28" i="2"/>
  <c r="D27" i="2" s="1"/>
  <c r="D26" i="2" s="1"/>
  <c r="D11" i="2" l="1"/>
  <c r="D12" i="2"/>
  <c r="D10" i="2" l="1"/>
</calcChain>
</file>

<file path=xl/sharedStrings.xml><?xml version="1.0" encoding="utf-8"?>
<sst xmlns="http://schemas.openxmlformats.org/spreadsheetml/2006/main" count="70" uniqueCount="51">
  <si>
    <t>Иные источники внутреннего финансирования дефицитов бюджетов</t>
  </si>
  <si>
    <t>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</si>
  <si>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</si>
  <si>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Возврат прочих бюджетных кредитов (ссуд), предоставленных бюджетами городских округов внутри страны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</si>
  <si>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</si>
  <si>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</si>
  <si>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</si>
  <si>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</si>
  <si>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</si>
  <si>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</si>
  <si>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</si>
  <si>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</si>
  <si>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</si>
  <si>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</si>
  <si>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Код бюджетной классификации</t>
  </si>
  <si>
    <t>главного администратора источника финансирования</t>
  </si>
  <si>
    <t>источника финансирования</t>
  </si>
  <si>
    <t>Источники финансирования дефицита бюджета города - всего, в том числе:</t>
  </si>
  <si>
    <t xml:space="preserve">департамент финансов администрации города Нижневартовска </t>
  </si>
  <si>
    <t>050</t>
  </si>
  <si>
    <t xml:space="preserve"> 01 03 00 00 00 0000 000</t>
  </si>
  <si>
    <t xml:space="preserve"> 01 03 01 00 00 0000 000</t>
  </si>
  <si>
    <t>01 03 01 00 00 0000 800</t>
  </si>
  <si>
    <t xml:space="preserve"> 01 03 01 00 04 0000 810</t>
  </si>
  <si>
    <t xml:space="preserve"> 01 05 00 00 00 0000 000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</si>
  <si>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</si>
  <si>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</si>
  <si>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</si>
  <si>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</si>
  <si>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 xml:space="preserve"> 01 06 00 00 00 0000 000</t>
  </si>
  <si>
    <t xml:space="preserve"> 01 06 08 00 00 0000 000</t>
  </si>
  <si>
    <t xml:space="preserve"> 01 06 08 00 00 0000 600</t>
  </si>
  <si>
    <t xml:space="preserve"> 01 06 08 00 04 0000 640</t>
  </si>
  <si>
    <t xml:space="preserve"> 01 06 08 00 04 4604 640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</si>
  <si>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</si>
  <si>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</si>
  <si>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</si>
  <si>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</si>
  <si>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01 05 00 00 00 0000 500</t>
  </si>
  <si>
    <t>01 05 02 00 00 0000 500</t>
  </si>
  <si>
    <t>01 05 02 01 04 0000 510</t>
  </si>
  <si>
    <t>01 05 02 01 00 0000 510</t>
  </si>
  <si>
    <t>тыс. рублей</t>
  </si>
  <si>
    <t>Исполнение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</si>
  <si>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</si>
  <si>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01 03 01 00 04 0001 810</t>
  </si>
  <si>
    <t>Приложение 4</t>
  </si>
  <si>
    <t>к решению Думы города Нижневартовска</t>
  </si>
  <si>
    <t>Наименование 
показателя</t>
  </si>
  <si>
    <t>Источники финансирования дефицита бюджета города Нижневартовска за 2024 год
 по кодам классификации источников финансирования дефицитов бюджетов</t>
  </si>
  <si>
    <t>от ______________________20___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</si>
</sst>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zoomScale="80" zoomScaleNormal="80" workbookViewId="0">
      <selection activeCell="H17" sqref="H17"/>
    </sheetView>
  </sheetViews>
  <sheetFormatPr defaultRowHeight="15.75" x14ac:dyDescent="0.25"/>
  <cols>
    <col min="1" max="1" width="69.42578125" style="4" customWidth="1"/>
    <col min="2" max="2" width="19.42578125" style="4" customWidth="1"/>
    <col min="3" max="3" width="27.28515625" style="4" customWidth="1"/>
    <col min="4" max="4" width="18.7109375" style="4" customWidth="1"/>
    <col min="5" max="16384" width="9.140625" style="2"/>
  </cols>
  <sheetData>
    <row r="1" spans="1:4" x14ac:dyDescent="0.25">
      <c r="D1" s="3" t="s">
        <v>46</v>
      </c>
    </row>
    <row r="2" spans="1:4" x14ac:dyDescent="0.25">
      <c r="D2" s="3" t="s">
        <v>47</v>
      </c>
    </row>
    <row r="3" spans="1:4" ht="18.75" customHeight="1" x14ac:dyDescent="0.25">
      <c r="B3" s="18" t="s">
        <v>50</v>
      </c>
      <c r="C3" s="18"/>
      <c r="D3" s="18"/>
    </row>
    <row r="4" spans="1:4" ht="18.75" customHeight="1" x14ac:dyDescent="0.25">
      <c r="B4" s="13"/>
      <c r="C4" s="13"/>
      <c r="D4" s="13"/>
    </row>
    <row r="5" spans="1:4" ht="36.75" customHeight="1" x14ac:dyDescent="0.25">
      <c r="A5" s="22" t="s">
        <v>49</v>
      </c>
      <c r="B5" s="23"/>
      <c r="C5" s="23"/>
      <c r="D5" s="23"/>
    </row>
    <row r="6" spans="1:4" ht="19.5" customHeight="1" x14ac:dyDescent="0.25">
      <c r="D6" s="14" t="s">
        <v>42</v>
      </c>
    </row>
    <row r="7" spans="1:4" ht="27.75" customHeight="1" x14ac:dyDescent="0.25">
      <c r="A7" s="24" t="s">
        <v>48</v>
      </c>
      <c r="B7" s="26" t="s">
        <v>14</v>
      </c>
      <c r="C7" s="27"/>
      <c r="D7" s="28" t="s">
        <v>43</v>
      </c>
    </row>
    <row r="8" spans="1:4" ht="70.5" customHeight="1" x14ac:dyDescent="0.25">
      <c r="A8" s="25"/>
      <c r="B8" s="5" t="s">
        <v>15</v>
      </c>
      <c r="C8" s="5" t="s">
        <v>16</v>
      </c>
      <c r="D8" s="28"/>
    </row>
    <row r="9" spans="1:4" x14ac:dyDescent="0.25">
      <c r="A9" s="6">
        <v>1</v>
      </c>
      <c r="B9" s="6">
        <v>2</v>
      </c>
      <c r="C9" s="6">
        <v>3</v>
      </c>
      <c r="D9" s="6">
        <v>4</v>
      </c>
    </row>
    <row r="10" spans="1:4" ht="30.75" customHeight="1" x14ac:dyDescent="0.25">
      <c r="A10" s="19" t="s">
        <v>17</v>
      </c>
      <c r="B10" s="20"/>
      <c r="C10" s="21"/>
      <c r="D10" s="8">
        <f>D11</f>
        <v>-1587576.54</v>
      </c>
    </row>
    <row r="11" spans="1:4" ht="26.25" customHeight="1" x14ac:dyDescent="0.25">
      <c r="A11" s="7" t="s">
        <v>18</v>
      </c>
      <c r="B11" s="15" t="s">
        <v>19</v>
      </c>
      <c r="C11" s="16"/>
      <c r="D11" s="8">
        <f>D12+D17+D26</f>
        <v>-1587576.54</v>
      </c>
    </row>
    <row r="12" spans="1:4" ht="43.5" customHeight="1" x14ac:dyDescent="0.25">
      <c r="A12" s="11" t="s">
        <v>12</v>
      </c>
      <c r="B12" s="17" t="s">
        <v>19</v>
      </c>
      <c r="C12" s="5" t="s">
        <v>20</v>
      </c>
      <c r="D12" s="12">
        <f>SUM(D13)</f>
        <v>-576312</v>
      </c>
    </row>
    <row r="13" spans="1:4" ht="39" customHeight="1" x14ac:dyDescent="0.25">
      <c r="A13" s="11" t="s">
        <v>11</v>
      </c>
      <c r="B13" s="17" t="s">
        <v>19</v>
      </c>
      <c r="C13" s="5" t="s">
        <v>21</v>
      </c>
      <c r="D13" s="12">
        <f>D14</f>
        <v>-576312</v>
      </c>
    </row>
    <row r="14" spans="1:4" ht="55.5" customHeight="1" x14ac:dyDescent="0.25">
      <c r="A14" s="11" t="s">
        <v>13</v>
      </c>
      <c r="B14" s="17" t="s">
        <v>19</v>
      </c>
      <c r="C14" s="5" t="s">
        <v>22</v>
      </c>
      <c r="D14" s="12">
        <f>SUM(D15)</f>
        <v>-576312</v>
      </c>
    </row>
    <row r="15" spans="1:4" ht="57" customHeight="1" x14ac:dyDescent="0.25">
      <c r="A15" s="11" t="s">
        <v>10</v>
      </c>
      <c r="B15" s="17" t="s">
        <v>19</v>
      </c>
      <c r="C15" s="5" t="s">
        <v>23</v>
      </c>
      <c r="D15" s="12">
        <f>D16</f>
        <v>-576312</v>
      </c>
    </row>
    <row r="16" spans="1:4" ht="68.25" customHeight="1" x14ac:dyDescent="0.25">
      <c r="A16" s="11" t="s">
        <v>44</v>
      </c>
      <c r="B16" s="17" t="s">
        <v>19</v>
      </c>
      <c r="C16" s="5" t="s">
        <v>45</v>
      </c>
      <c r="D16" s="12">
        <f>-576312</f>
        <v>-576312</v>
      </c>
    </row>
    <row r="17" spans="1:4" ht="25.5" customHeight="1" x14ac:dyDescent="0.25">
      <c r="A17" s="9" t="s">
        <v>5</v>
      </c>
      <c r="B17" s="17" t="s">
        <v>19</v>
      </c>
      <c r="C17" s="6" t="s">
        <v>24</v>
      </c>
      <c r="D17" s="10">
        <f>SUM(D18+D22)</f>
        <v>-1011672.9100000001</v>
      </c>
    </row>
    <row r="18" spans="1:4" ht="25.5" customHeight="1" x14ac:dyDescent="0.25">
      <c r="A18" s="9" t="s">
        <v>34</v>
      </c>
      <c r="B18" s="17" t="s">
        <v>19</v>
      </c>
      <c r="C18" s="6" t="s">
        <v>38</v>
      </c>
      <c r="D18" s="10">
        <f>SUM(D19)</f>
        <v>-31069024.530000001</v>
      </c>
    </row>
    <row r="19" spans="1:4" ht="25.5" customHeight="1" x14ac:dyDescent="0.25">
      <c r="A19" s="9" t="s">
        <v>35</v>
      </c>
      <c r="B19" s="17" t="s">
        <v>19</v>
      </c>
      <c r="C19" s="6" t="s">
        <v>39</v>
      </c>
      <c r="D19" s="10">
        <f>SUM(D20)</f>
        <v>-31069024.530000001</v>
      </c>
    </row>
    <row r="20" spans="1:4" ht="25.5" customHeight="1" x14ac:dyDescent="0.25">
      <c r="A20" s="9" t="s">
        <v>36</v>
      </c>
      <c r="B20" s="17" t="s">
        <v>19</v>
      </c>
      <c r="C20" s="6" t="s">
        <v>41</v>
      </c>
      <c r="D20" s="10">
        <f>SUM(D21)</f>
        <v>-31069024.530000001</v>
      </c>
    </row>
    <row r="21" spans="1:4" ht="36" customHeight="1" x14ac:dyDescent="0.25">
      <c r="A21" s="9" t="s">
        <v>37</v>
      </c>
      <c r="B21" s="17" t="s">
        <v>19</v>
      </c>
      <c r="C21" s="6" t="s">
        <v>40</v>
      </c>
      <c r="D21" s="10">
        <f>-31069024.53</f>
        <v>-31069024.530000001</v>
      </c>
    </row>
    <row r="22" spans="1:4" ht="21.75" customHeight="1" x14ac:dyDescent="0.25">
      <c r="A22" s="9" t="s">
        <v>6</v>
      </c>
      <c r="B22" s="17" t="s">
        <v>19</v>
      </c>
      <c r="C22" s="6" t="s">
        <v>25</v>
      </c>
      <c r="D22" s="10">
        <f>SUM(D23)</f>
        <v>30057351.620000001</v>
      </c>
    </row>
    <row r="23" spans="1:4" ht="21" customHeight="1" x14ac:dyDescent="0.25">
      <c r="A23" s="9" t="s">
        <v>7</v>
      </c>
      <c r="B23" s="17" t="s">
        <v>19</v>
      </c>
      <c r="C23" s="6" t="s">
        <v>26</v>
      </c>
      <c r="D23" s="10">
        <f>SUM(D24)</f>
        <v>30057351.620000001</v>
      </c>
    </row>
    <row r="24" spans="1:4" ht="26.25" customHeight="1" x14ac:dyDescent="0.25">
      <c r="A24" s="9" t="s">
        <v>8</v>
      </c>
      <c r="B24" s="17" t="s">
        <v>19</v>
      </c>
      <c r="C24" s="6" t="s">
        <v>27</v>
      </c>
      <c r="D24" s="10">
        <f>SUM(D25)</f>
        <v>30057351.620000001</v>
      </c>
    </row>
    <row r="25" spans="1:4" ht="37.5" customHeight="1" x14ac:dyDescent="0.25">
      <c r="A25" s="9" t="s">
        <v>9</v>
      </c>
      <c r="B25" s="17" t="s">
        <v>19</v>
      </c>
      <c r="C25" s="6" t="s">
        <v>28</v>
      </c>
      <c r="D25" s="10">
        <f>30057351.62</f>
        <v>30057351.620000001</v>
      </c>
    </row>
    <row r="26" spans="1:4" ht="36" customHeight="1" x14ac:dyDescent="0.25">
      <c r="A26" s="11" t="s">
        <v>0</v>
      </c>
      <c r="B26" s="17" t="s">
        <v>19</v>
      </c>
      <c r="C26" s="6" t="s">
        <v>29</v>
      </c>
      <c r="D26" s="12">
        <f>SUM(D27)</f>
        <v>408.37</v>
      </c>
    </row>
    <row r="27" spans="1:4" ht="36" customHeight="1" x14ac:dyDescent="0.25">
      <c r="A27" s="9" t="s">
        <v>1</v>
      </c>
      <c r="B27" s="17" t="s">
        <v>19</v>
      </c>
      <c r="C27" s="6" t="s">
        <v>30</v>
      </c>
      <c r="D27" s="10">
        <f>SUM(D28)</f>
        <v>408.37</v>
      </c>
    </row>
    <row r="28" spans="1:4" ht="37.5" customHeight="1" x14ac:dyDescent="0.25">
      <c r="A28" s="9" t="s">
        <v>2</v>
      </c>
      <c r="B28" s="17" t="s">
        <v>19</v>
      </c>
      <c r="C28" s="6" t="s">
        <v>31</v>
      </c>
      <c r="D28" s="10">
        <f>SUM(D29)</f>
        <v>408.37</v>
      </c>
    </row>
    <row r="29" spans="1:4" ht="41.25" customHeight="1" x14ac:dyDescent="0.25">
      <c r="A29" s="9" t="s">
        <v>3</v>
      </c>
      <c r="B29" s="17" t="s">
        <v>19</v>
      </c>
      <c r="C29" s="6" t="s">
        <v>32</v>
      </c>
      <c r="D29" s="10">
        <f>SUM(D30)</f>
        <v>408.37</v>
      </c>
    </row>
    <row r="30" spans="1:4" ht="96.75" customHeight="1" x14ac:dyDescent="0.25">
      <c r="A30" s="9" t="s">
        <v>4</v>
      </c>
      <c r="B30" s="17" t="s">
        <v>19</v>
      </c>
      <c r="C30" s="6" t="s">
        <v>33</v>
      </c>
      <c r="D30" s="10">
        <v>408.37</v>
      </c>
    </row>
    <row r="33" spans="4:4" x14ac:dyDescent="0.25">
      <c r="D33" s="1"/>
    </row>
  </sheetData>
  <mergeCells count="6">
    <mergeCell ref="B3:D3"/>
    <mergeCell ref="A10:C10"/>
    <mergeCell ref="A5:D5"/>
    <mergeCell ref="A7:A8"/>
    <mergeCell ref="B7:C7"/>
    <mergeCell ref="D7:D8"/>
  </mergeCells>
  <pageMargins left="1.1811023622047245" right="0.39370078740157483" top="0.78740157480314965" bottom="0.78740157480314965" header="0.31496062992125984" footer="0.31496062992125984"/>
  <pageSetup paperSize="9" scale="63" firstPageNumber="81" fitToHeight="2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2025-03-18T11:28:02Z</cp:lastPrinted>
  <dcterms:created xsi:type="dcterms:W3CDTF">2019-10-21T05:04:46Z</dcterms:created>
  <dcterms:modified xsi:type="dcterms:W3CDTF">2025-03-18T11:32:12Z</dcterms:modified>
</cp:coreProperties>
</file>